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1D005EE0-553D-409E-9E44-45EA5FA7FE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G12" i="1" l="1"/>
  <c r="G7" i="1" l="1"/>
  <c r="G8" i="1"/>
  <c r="G10" i="1"/>
  <c r="G11" i="1"/>
  <c r="G13" i="1"/>
  <c r="G6" i="1"/>
  <c r="G15" i="1" l="1"/>
</calcChain>
</file>

<file path=xl/sharedStrings.xml><?xml version="1.0" encoding="utf-8"?>
<sst xmlns="http://schemas.openxmlformats.org/spreadsheetml/2006/main" count="55" uniqueCount="46">
  <si>
    <t>Kirjeldus</t>
  </si>
  <si>
    <t>kg</t>
  </si>
  <si>
    <t>tk</t>
  </si>
  <si>
    <t>nisujahu- ja rukkipüülist, viilutatud kilepakendis</t>
  </si>
  <si>
    <t>kilepakendis, viilutatud</t>
  </si>
  <si>
    <t>Spetsifikatsioon</t>
  </si>
  <si>
    <t>leiva-saiatooted</t>
  </si>
  <si>
    <t>viilutatud</t>
  </si>
  <si>
    <t>0,3-0,5 kilekotis</t>
  </si>
  <si>
    <t>0,6-1 kilekotis</t>
  </si>
  <si>
    <t>65g-85g</t>
  </si>
  <si>
    <t>1-2,5kg</t>
  </si>
  <si>
    <t>Hankija: Iru Hooldekodu</t>
  </si>
  <si>
    <t>Pakend</t>
  </si>
  <si>
    <t>Ühik</t>
  </si>
  <si>
    <t xml:space="preserve">Sai </t>
  </si>
  <si>
    <t>Plaadikook</t>
  </si>
  <si>
    <t xml:space="preserve">Rukki vormileib  </t>
  </si>
  <si>
    <t>Leiva-saiatooted</t>
  </si>
  <si>
    <t>Hanke osa 3</t>
  </si>
  <si>
    <t>45g-75g</t>
  </si>
  <si>
    <t>valmis</t>
  </si>
  <si>
    <t>0,3-1 kg</t>
  </si>
  <si>
    <t xml:space="preserve">värsked*, alates 65 gr, magusad, soolased, täidisega, täidiseta, valikus vähemalt viis erinevat sorti </t>
  </si>
  <si>
    <t>gluteenivaba leib</t>
  </si>
  <si>
    <t>värske*, valikus vähemalt neli erinevat sorti</t>
  </si>
  <si>
    <t>*Kondiitritoode on värske, kui selle valmimise ja hankijale üleandmise aeg on lühem kui 5 tundi</t>
  </si>
  <si>
    <t>Eeldatav kogus 2ks aastaks</t>
  </si>
  <si>
    <t xml:space="preserve">Sepik, viilutatud </t>
  </si>
  <si>
    <t>Peenleib, viilutatud</t>
  </si>
  <si>
    <t>100% rukkijahust, must leib, viilutatud, kilepakendis</t>
  </si>
  <si>
    <t xml:space="preserve">Saiake / pirukas </t>
  </si>
  <si>
    <t>sõõrikud / pontšikud</t>
  </si>
  <si>
    <t>Ühiku hind, ilma km-ta</t>
  </si>
  <si>
    <t>Ühiku hind kokku, ilma km-ta</t>
  </si>
  <si>
    <t>HIND KOKKU, ilma km-ta</t>
  </si>
  <si>
    <t>Real "Hind kokku" esitatud maksumus tuleb pakkujal märkida lehele "Hindamiskriteeriumid ja hinnatavad näitajad"</t>
  </si>
  <si>
    <t xml:space="preserve"> kondiitri-tooted, saiakesed</t>
  </si>
  <si>
    <t>EESTI PAGAR Suur Perenaise sai 500g,Eesti</t>
  </si>
  <si>
    <t>EESTI PAGAR Must vormileib 600g (viil),Eesti</t>
  </si>
  <si>
    <t>EESTI PAGAR Õnne sepik 300g (viil),Eesti</t>
  </si>
  <si>
    <t>EESTI PAGAR Pealinna peenleib 1kg (viil),Eesti</t>
  </si>
  <si>
    <t>BEZGLUTEN Leib 350g (suhkru- ja gluteenivaba),Poland</t>
  </si>
  <si>
    <t xml:space="preserve">BIMAR Sõrnikud praetud 2kg </t>
  </si>
  <si>
    <t xml:space="preserve">EESTI PAGAR Prantsuse-kohupiimakook 2kg (16tk) , EESTI PAGAR Pealinna kook 2,2kg 16tk , EESTI PAGAR Napoleoni kook 2400g,16tk, EESTI PAGAR Meekook 2,1kg (16tk), </t>
  </si>
  <si>
    <t xml:space="preserve">EESTI SAI Seenepirukas 80x80g 6,4kg ,EESTI SAI Viineripirukas 80x70g 5,6kg , EESTI SAI Moonirull 80x80g 6,4kg , EESTI SAI Võisai 80x60g 4,8kg, EESTI SAI Kohupiimapirukad 10x70g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</si>
</sst>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2" xfId="0" applyFont="1" applyBorder="1"/>
    <xf numFmtId="16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24" xfId="0" applyFont="1" applyBorder="1"/>
    <xf numFmtId="0" fontId="1" fillId="0" borderId="9" xfId="0" applyFont="1" applyBorder="1" applyAlignment="1">
      <alignment wrapText="1"/>
    </xf>
    <xf numFmtId="0" fontId="1" fillId="0" borderId="8" xfId="0" applyFont="1" applyBorder="1"/>
    <xf numFmtId="0" fontId="1" fillId="0" borderId="28" xfId="0" applyFont="1" applyBorder="1"/>
    <xf numFmtId="0" fontId="1" fillId="0" borderId="29" xfId="0" applyFont="1" applyBorder="1" applyAlignment="1">
      <alignment wrapText="1"/>
    </xf>
    <xf numFmtId="0" fontId="1" fillId="0" borderId="29" xfId="0" applyFont="1" applyBorder="1"/>
    <xf numFmtId="0" fontId="1" fillId="0" borderId="31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wrapText="1"/>
    </xf>
    <xf numFmtId="0" fontId="1" fillId="0" borderId="4" xfId="0" applyFont="1" applyBorder="1"/>
    <xf numFmtId="0" fontId="1" fillId="0" borderId="16" xfId="0" applyFont="1" applyBorder="1"/>
    <xf numFmtId="0" fontId="1" fillId="0" borderId="21" xfId="0" applyFont="1" applyBorder="1" applyAlignment="1">
      <alignment horizontal="left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17" xfId="0" applyFont="1" applyBorder="1"/>
    <xf numFmtId="0" fontId="1" fillId="0" borderId="10" xfId="0" applyFont="1" applyBorder="1"/>
    <xf numFmtId="0" fontId="1" fillId="0" borderId="25" xfId="0" applyFont="1" applyBorder="1"/>
    <xf numFmtId="0" fontId="1" fillId="0" borderId="11" xfId="0" applyFont="1" applyBorder="1"/>
    <xf numFmtId="0" fontId="2" fillId="0" borderId="18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1" fillId="0" borderId="26" xfId="0" applyFont="1" applyBorder="1"/>
    <xf numFmtId="2" fontId="2" fillId="0" borderId="18" xfId="0" applyNumberFormat="1" applyFont="1" applyBorder="1"/>
    <xf numFmtId="0" fontId="1" fillId="0" borderId="6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" fontId="1" fillId="0" borderId="30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left" vertical="center" textRotation="90" wrapText="1"/>
    </xf>
    <xf numFmtId="0" fontId="3" fillId="0" borderId="14" xfId="0" applyFont="1" applyBorder="1" applyAlignment="1">
      <alignment horizontal="left" vertical="center" textRotation="90" wrapText="1"/>
    </xf>
    <xf numFmtId="0" fontId="3" fillId="0" borderId="15" xfId="0" applyFont="1" applyBorder="1" applyAlignment="1">
      <alignment horizontal="left" vertical="center" textRotation="90" wrapText="1"/>
    </xf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H13" sqref="H13"/>
    </sheetView>
  </sheetViews>
  <sheetFormatPr defaultColWidth="8.90625" defaultRowHeight="14" x14ac:dyDescent="0.3"/>
  <cols>
    <col min="1" max="1" width="11.08984375" style="1" customWidth="1"/>
    <col min="2" max="2" width="19.453125" style="1" customWidth="1"/>
    <col min="3" max="3" width="14.1796875" style="1" customWidth="1"/>
    <col min="4" max="4" width="6.81640625" style="1" customWidth="1"/>
    <col min="5" max="5" width="11.81640625" style="1" customWidth="1"/>
    <col min="6" max="6" width="10" style="1" customWidth="1"/>
    <col min="7" max="7" width="11.54296875" style="1" customWidth="1"/>
    <col min="8" max="8" width="33" style="1" customWidth="1"/>
    <col min="9" max="9" width="35.54296875" style="2" customWidth="1"/>
    <col min="10" max="16384" width="8.90625" style="1"/>
  </cols>
  <sheetData>
    <row r="1" spans="1:9" x14ac:dyDescent="0.3">
      <c r="A1" s="1" t="s">
        <v>19</v>
      </c>
    </row>
    <row r="2" spans="1:9" x14ac:dyDescent="0.3">
      <c r="A2" s="3" t="s">
        <v>18</v>
      </c>
    </row>
    <row r="3" spans="1:9" x14ac:dyDescent="0.3">
      <c r="A3" s="1" t="s">
        <v>12</v>
      </c>
    </row>
    <row r="5" spans="1:9" ht="42.5" thickBot="1" x14ac:dyDescent="0.35">
      <c r="A5" s="4"/>
      <c r="B5" s="5" t="s">
        <v>0</v>
      </c>
      <c r="C5" s="5" t="s">
        <v>13</v>
      </c>
      <c r="D5" s="6" t="s">
        <v>14</v>
      </c>
      <c r="E5" s="7" t="s">
        <v>27</v>
      </c>
      <c r="F5" s="7" t="s">
        <v>33</v>
      </c>
      <c r="G5" s="7" t="s">
        <v>34</v>
      </c>
      <c r="H5" s="6" t="s">
        <v>5</v>
      </c>
    </row>
    <row r="6" spans="1:9" ht="28" x14ac:dyDescent="0.3">
      <c r="A6" s="49" t="s">
        <v>6</v>
      </c>
      <c r="B6" s="8" t="s">
        <v>15</v>
      </c>
      <c r="C6" s="9" t="s">
        <v>8</v>
      </c>
      <c r="D6" s="10" t="s">
        <v>1</v>
      </c>
      <c r="E6" s="37">
        <v>12000</v>
      </c>
      <c r="F6" s="38">
        <v>1.7</v>
      </c>
      <c r="G6" s="39">
        <f>E6*F6</f>
        <v>20400</v>
      </c>
      <c r="H6" s="11" t="s">
        <v>7</v>
      </c>
      <c r="I6" s="2" t="s">
        <v>38</v>
      </c>
    </row>
    <row r="7" spans="1:9" ht="28" x14ac:dyDescent="0.3">
      <c r="A7" s="50"/>
      <c r="B7" s="12" t="s">
        <v>17</v>
      </c>
      <c r="C7" s="13" t="s">
        <v>9</v>
      </c>
      <c r="D7" s="14" t="s">
        <v>1</v>
      </c>
      <c r="E7" s="40">
        <v>8000</v>
      </c>
      <c r="F7" s="41">
        <v>1.4833333333333334</v>
      </c>
      <c r="G7" s="42">
        <f t="shared" ref="G7:G13" si="0">E7*F7</f>
        <v>11866.666666666668</v>
      </c>
      <c r="H7" s="16" t="s">
        <v>30</v>
      </c>
      <c r="I7" s="2" t="s">
        <v>39</v>
      </c>
    </row>
    <row r="8" spans="1:9" ht="28" x14ac:dyDescent="0.3">
      <c r="A8" s="50"/>
      <c r="B8" s="17" t="s">
        <v>28</v>
      </c>
      <c r="C8" s="13" t="s">
        <v>8</v>
      </c>
      <c r="D8" s="14" t="s">
        <v>1</v>
      </c>
      <c r="E8" s="40">
        <v>8000</v>
      </c>
      <c r="F8" s="41">
        <v>2.4333333333333336</v>
      </c>
      <c r="G8" s="42">
        <f t="shared" si="0"/>
        <v>19466.666666666668</v>
      </c>
      <c r="H8" s="16" t="s">
        <v>4</v>
      </c>
      <c r="I8" s="2" t="s">
        <v>40</v>
      </c>
    </row>
    <row r="9" spans="1:9" ht="28" x14ac:dyDescent="0.3">
      <c r="A9" s="51"/>
      <c r="B9" s="17" t="s">
        <v>29</v>
      </c>
      <c r="C9" s="13" t="s">
        <v>9</v>
      </c>
      <c r="D9" s="14" t="s">
        <v>1</v>
      </c>
      <c r="E9" s="40">
        <v>12000</v>
      </c>
      <c r="F9" s="41">
        <v>1.36</v>
      </c>
      <c r="G9" s="42">
        <f t="shared" ref="G9" si="1">E9*F9</f>
        <v>16320.000000000002</v>
      </c>
      <c r="H9" s="16" t="s">
        <v>3</v>
      </c>
      <c r="I9" s="2" t="s">
        <v>41</v>
      </c>
    </row>
    <row r="10" spans="1:9" ht="28.5" thickBot="1" x14ac:dyDescent="0.35">
      <c r="A10" s="52"/>
      <c r="B10" s="18" t="s">
        <v>24</v>
      </c>
      <c r="C10" s="19" t="s">
        <v>22</v>
      </c>
      <c r="D10" s="20" t="s">
        <v>1</v>
      </c>
      <c r="E10" s="43">
        <v>300</v>
      </c>
      <c r="F10" s="44">
        <v>8.2285714285714295</v>
      </c>
      <c r="G10" s="45">
        <f t="shared" si="0"/>
        <v>2468.5714285714289</v>
      </c>
      <c r="H10" s="21" t="s">
        <v>3</v>
      </c>
      <c r="I10" s="2" t="s">
        <v>42</v>
      </c>
    </row>
    <row r="11" spans="1:9" ht="84" x14ac:dyDescent="0.3">
      <c r="A11" s="53" t="s">
        <v>37</v>
      </c>
      <c r="B11" s="22" t="s">
        <v>31</v>
      </c>
      <c r="C11" s="23" t="s">
        <v>10</v>
      </c>
      <c r="D11" s="24" t="s">
        <v>2</v>
      </c>
      <c r="E11" s="46">
        <v>180000</v>
      </c>
      <c r="F11" s="47">
        <v>0.23599999999999999</v>
      </c>
      <c r="G11" s="48">
        <f t="shared" si="0"/>
        <v>42480</v>
      </c>
      <c r="H11" s="26" t="s">
        <v>23</v>
      </c>
      <c r="I11" s="2" t="s">
        <v>45</v>
      </c>
    </row>
    <row r="12" spans="1:9" x14ac:dyDescent="0.3">
      <c r="A12" s="54"/>
      <c r="B12" s="22" t="s">
        <v>32</v>
      </c>
      <c r="C12" s="23" t="s">
        <v>20</v>
      </c>
      <c r="D12" s="24" t="s">
        <v>1</v>
      </c>
      <c r="E12" s="46">
        <v>700</v>
      </c>
      <c r="F12" s="47">
        <v>7.06</v>
      </c>
      <c r="G12" s="48">
        <f t="shared" si="0"/>
        <v>4942</v>
      </c>
      <c r="H12" s="26" t="s">
        <v>21</v>
      </c>
      <c r="I12" s="2" t="s">
        <v>43</v>
      </c>
    </row>
    <row r="13" spans="1:9" ht="84" x14ac:dyDescent="0.3">
      <c r="A13" s="54"/>
      <c r="B13" s="27" t="s">
        <v>16</v>
      </c>
      <c r="C13" s="28" t="s">
        <v>11</v>
      </c>
      <c r="D13" s="14" t="s">
        <v>1</v>
      </c>
      <c r="E13" s="40">
        <v>1000</v>
      </c>
      <c r="F13" s="41">
        <v>7.07</v>
      </c>
      <c r="G13" s="42">
        <f t="shared" si="0"/>
        <v>7070</v>
      </c>
      <c r="H13" s="16" t="s">
        <v>25</v>
      </c>
      <c r="I13" s="2" t="s">
        <v>44</v>
      </c>
    </row>
    <row r="14" spans="1:9" ht="14.5" thickBot="1" x14ac:dyDescent="0.35">
      <c r="A14" s="55"/>
      <c r="B14" s="29"/>
      <c r="C14" s="29"/>
      <c r="D14" s="30"/>
      <c r="E14" s="30"/>
      <c r="F14" s="31"/>
      <c r="G14" s="15"/>
      <c r="H14" s="32"/>
    </row>
    <row r="15" spans="1:9" ht="14.5" thickBot="1" x14ac:dyDescent="0.35">
      <c r="A15" s="25"/>
      <c r="B15" s="33" t="s">
        <v>35</v>
      </c>
      <c r="C15" s="34"/>
      <c r="D15" s="24"/>
      <c r="E15" s="24"/>
      <c r="F15" s="35"/>
      <c r="G15" s="36">
        <f>SUM(G6:G14)</f>
        <v>125013.90476190478</v>
      </c>
      <c r="H15" s="22"/>
    </row>
    <row r="17" spans="1:1" x14ac:dyDescent="0.3">
      <c r="A17" s="1" t="s">
        <v>36</v>
      </c>
    </row>
    <row r="19" spans="1:1" x14ac:dyDescent="0.3">
      <c r="A19" s="1" t="s">
        <v>26</v>
      </c>
    </row>
  </sheetData>
  <mergeCells count="2">
    <mergeCell ref="A6:A10"/>
    <mergeCell ref="A11:A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2025-12-31T07:30:47Z</dcterms:modified>
</cp:coreProperties>
</file>